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HOMEOFC\2022\MA\"/>
    </mc:Choice>
  </mc:AlternateContent>
  <bookViews>
    <workbookView xWindow="0" yWindow="0" windowWidth="19200" windowHeight="8880" activeTab="1"/>
  </bookViews>
  <sheets>
    <sheet name="Instructions" sheetId="2" r:id="rId1"/>
    <sheet name="Template" sheetId="1" r:id="rId2"/>
  </sheets>
  <calcPr calcId="152511"/>
</workbook>
</file>

<file path=xl/calcChain.xml><?xml version="1.0" encoding="utf-8"?>
<calcChain xmlns="http://schemas.openxmlformats.org/spreadsheetml/2006/main">
  <c r="D38" i="1" l="1"/>
  <c r="C38" i="1"/>
  <c r="B38" i="1"/>
  <c r="D31" i="1" l="1"/>
  <c r="D32" i="1"/>
  <c r="D33" i="1"/>
  <c r="D34" i="1"/>
  <c r="D35" i="1"/>
  <c r="D36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<sst xmlns="http://schemas.openxmlformats.org/spreadsheetml/2006/main" count="45" uniqueCount="45">
  <si>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</si>
  <si>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</si>
  <si>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</si>
  <si>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</si>
  <si>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</si>
  <si>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</si>
  <si>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</si>
  <si>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</si>
  <si>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</si>
  <si>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Bad Debt Expense</t>
  </si>
  <si>
    <t>Auto / Cell Allowance</t>
  </si>
  <si>
    <t>Auto Expenses</t>
  </si>
  <si>
    <t>Travel</t>
  </si>
  <si>
    <t>Dues &amp; Subscriptions</t>
  </si>
  <si>
    <t>Permits &amp; Licenses</t>
  </si>
  <si>
    <t>Meetings / Training</t>
  </si>
  <si>
    <t>Employee Recruitment</t>
  </si>
  <si>
    <t>Business Meals</t>
  </si>
  <si>
    <t>Taxes - Other</t>
  </si>
  <si>
    <t>Franchise Taxes</t>
  </si>
  <si>
    <t>Consultants</t>
  </si>
  <si>
    <t>Temporary Help</t>
  </si>
  <si>
    <t>Other Outside Services</t>
  </si>
  <si>
    <t>Auditing &amp; Accounting</t>
  </si>
  <si>
    <t>Tax Services</t>
  </si>
  <si>
    <t>Facility Requests (Contra)</t>
  </si>
  <si>
    <t>General Liability Insurance</t>
  </si>
  <si>
    <t>Auto/Aviation Insurance</t>
  </si>
  <si>
    <t>Insurance Other</t>
  </si>
  <si>
    <t>Office Supplies</t>
  </si>
  <si>
    <t>Minor Equipment</t>
  </si>
  <si>
    <t>Printing Services</t>
  </si>
  <si>
    <t>Postage &amp; Freight</t>
  </si>
  <si>
    <t>Express Mail</t>
  </si>
  <si>
    <t>Telephone</t>
  </si>
  <si>
    <t>Miscellaneous</t>
  </si>
  <si>
    <t>Service Charges</t>
  </si>
  <si>
    <t>Charitable Contributions</t>
  </si>
  <si>
    <t>Lobbying</t>
  </si>
  <si>
    <t>Extraordinary Gain / Loss</t>
  </si>
  <si>
    <t>Gain/Loss on Disposal of Assets</t>
  </si>
  <si>
    <t>Excise Taxes</t>
  </si>
  <si>
    <t>Rounding</t>
  </si>
  <si>
    <t>Penalties</t>
  </si>
  <si>
    <t xml:space="preserve">Total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</si>
</sst>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/>
    <xf numFmtId="0" fontId="0" fillId="0" borderId="1" xfId="0" applyFont="1" applyFill="1" applyBorder="1" applyAlignment="1">
      <alignment horizontal="left" vertical="center" wrapText="1" indent="1"/>
    </xf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/>
    <xf numFmtId="37" fontId="0" fillId="0" borderId="1" xfId="0" applyNumberFormat="1" applyFont="1" applyFill="1" applyBorder="1" applyAlignment="1">
      <alignment horizontal="center" vertical="center" wrapText="1"/>
    </xf>
    <xf numFmtId="37" fontId="0" fillId="0" borderId="1" xfId="0" applyNumberFormat="1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showGridLines="0" workbookViewId="0">
      <selection activeCell="G10" sqref="G10"/>
    </sheetView>
  </sheetViews>
  <sheetFormatPr defaultRowHeight="14.5" x14ac:dyDescent="0.35"/>
  <sheetData>
    <row r="1" spans="1:1" ht="21" x14ac:dyDescent="0.35">
      <c r="A1" s="11" t="s">
        <v>4</v>
      </c>
    </row>
    <row r="2" spans="1:1" ht="18.5" x14ac:dyDescent="0.45">
      <c r="A2" s="12" t="s">
        <v>7</v>
      </c>
    </row>
    <row r="4" spans="1:1" ht="18.5" x14ac:dyDescent="0.45">
      <c r="A4" s="13" t="s">
        <v>5</v>
      </c>
    </row>
    <row r="5" spans="1:1" x14ac:dyDescent="0.35">
      <c r="A5" s="14" t="s">
        <v>8</v>
      </c>
    </row>
    <row r="6" spans="1:1" x14ac:dyDescent="0.35">
      <c r="A6" s="15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7"/>
  <sheetViews>
    <sheetView showGridLines="0" tabSelected="1" workbookViewId="0">
      <pane ySplit="1" topLeftCell="A2" activePane="bottomLeft" state="frozen"/>
      <selection pane="bottomLeft" activeCell="A2" sqref="A2"/>
    </sheetView>
  </sheetViews>
  <sheetFormatPr defaultColWidth="9.1796875" defaultRowHeight="14.5" x14ac:dyDescent="0.35"/>
  <cols>
    <col min="1" max="1" width="40.1796875" style="4" customWidth="1"/>
    <col min="2" max="2" width="30" style="20" customWidth="1"/>
    <col min="3" max="3" width="39.81640625" style="20" customWidth="1"/>
    <col min="4" max="4" width="31.54296875" style="4" customWidth="1"/>
    <col min="5" max="6" width="18.26953125" style="4" customWidth="1"/>
    <col min="7" max="7" width="24.1796875" style="4" customWidth="1"/>
    <col min="8" max="16384" width="9.1796875" style="4"/>
  </cols>
  <sheetData>
    <row r="1" spans="1:7" x14ac:dyDescent="0.35">
      <c r="A1" s="9" t="s">
        <v>0</v>
      </c>
      <c r="B1" s="18" t="s">
        <v>1</v>
      </c>
      <c r="C1" s="18" t="s">
        <v>2</v>
      </c>
      <c r="D1" s="10" t="s">
        <v>3</v>
      </c>
      <c r="E1" s="8"/>
      <c r="F1" s="8"/>
      <c r="G1" s="8"/>
    </row>
    <row r="2" spans="1:7" x14ac:dyDescent="0.35">
      <c r="A2" s="1" t="s">
        <v>9</v>
      </c>
      <c r="B2" s="16">
        <v>0</v>
      </c>
      <c r="C2" s="16">
        <v>0</v>
      </c>
      <c r="D2" s="16">
        <v>0</v>
      </c>
      <c r="E2" s="5"/>
      <c r="F2" s="5"/>
      <c r="G2" s="5"/>
    </row>
    <row r="3" spans="1:7" x14ac:dyDescent="0.35">
      <c r="A3" s="1" t="s">
        <v>10</v>
      </c>
      <c r="B3" s="16">
        <v>1682710</v>
      </c>
      <c r="C3" s="16">
        <v>-1344686</v>
      </c>
      <c r="D3" s="16">
        <f>SUM(B3:C3)</f>
        <v>338024</v>
      </c>
      <c r="E3" s="5"/>
      <c r="F3" s="7"/>
      <c r="G3" s="5"/>
    </row>
    <row r="4" spans="1:7" x14ac:dyDescent="0.35">
      <c r="A4" s="1" t="s">
        <v>11</v>
      </c>
      <c r="B4" s="16">
        <v>91882</v>
      </c>
      <c r="C4" s="16">
        <v>-21147</v>
      </c>
      <c r="D4" s="16">
        <f t="shared" ref="D4:D35" si="0">SUM(B4:C4)</f>
        <v>70735</v>
      </c>
      <c r="E4" s="5"/>
      <c r="F4" s="7"/>
      <c r="G4" s="7"/>
    </row>
    <row r="5" spans="1:7" x14ac:dyDescent="0.35">
      <c r="A5" s="2" t="s">
        <v>12</v>
      </c>
      <c r="B5" s="16">
        <v>3405083</v>
      </c>
      <c r="C5" s="16">
        <v>-614341</v>
      </c>
      <c r="D5" s="16">
        <f t="shared" si="0"/>
        <v>2790742</v>
      </c>
    </row>
    <row r="6" spans="1:7" x14ac:dyDescent="0.35">
      <c r="A6" s="2" t="s">
        <v>13</v>
      </c>
      <c r="B6" s="16">
        <v>202061</v>
      </c>
      <c r="C6" s="16">
        <v>-101182</v>
      </c>
      <c r="D6" s="16">
        <f t="shared" si="0"/>
        <v>100879</v>
      </c>
    </row>
    <row r="7" spans="1:7" x14ac:dyDescent="0.35">
      <c r="A7" s="2" t="s">
        <v>14</v>
      </c>
      <c r="B7" s="16">
        <v>36727</v>
      </c>
      <c r="C7" s="16">
        <v>-6661</v>
      </c>
      <c r="D7" s="16">
        <f t="shared" si="0"/>
        <v>30066</v>
      </c>
    </row>
    <row r="8" spans="1:7" x14ac:dyDescent="0.35">
      <c r="A8" s="2" t="s">
        <v>15</v>
      </c>
      <c r="B8" s="16">
        <v>61601</v>
      </c>
      <c r="C8" s="16">
        <v>-15340</v>
      </c>
      <c r="D8" s="16">
        <f t="shared" si="0"/>
        <v>46261</v>
      </c>
    </row>
    <row r="9" spans="1:7" x14ac:dyDescent="0.35">
      <c r="A9" s="2" t="s">
        <v>16</v>
      </c>
      <c r="B9" s="16">
        <v>3036062</v>
      </c>
      <c r="C9" s="16">
        <v>-1371071</v>
      </c>
      <c r="D9" s="16">
        <f t="shared" si="0"/>
        <v>1664991</v>
      </c>
    </row>
    <row r="10" spans="1:7" x14ac:dyDescent="0.35">
      <c r="A10" s="2" t="s">
        <v>17</v>
      </c>
      <c r="B10" s="16">
        <v>378360</v>
      </c>
      <c r="C10" s="16">
        <v>-82959</v>
      </c>
      <c r="D10" s="16">
        <f t="shared" si="0"/>
        <v>295401</v>
      </c>
    </row>
    <row r="11" spans="1:7" x14ac:dyDescent="0.35">
      <c r="A11" s="2" t="s">
        <v>18</v>
      </c>
      <c r="B11" s="16">
        <v>415942</v>
      </c>
      <c r="C11" s="16">
        <v>0</v>
      </c>
      <c r="D11" s="16">
        <f t="shared" si="0"/>
        <v>415942</v>
      </c>
    </row>
    <row r="12" spans="1:7" x14ac:dyDescent="0.35">
      <c r="A12" s="2" t="s">
        <v>19</v>
      </c>
      <c r="B12" s="16">
        <v>150000</v>
      </c>
      <c r="C12" s="16">
        <v>-150000</v>
      </c>
      <c r="D12" s="16">
        <f t="shared" si="0"/>
        <v>0</v>
      </c>
    </row>
    <row r="13" spans="1:7" x14ac:dyDescent="0.35">
      <c r="A13" s="2" t="s">
        <v>20</v>
      </c>
      <c r="B13" s="16">
        <v>719111</v>
      </c>
      <c r="C13" s="16">
        <v>-76040</v>
      </c>
      <c r="D13" s="16">
        <f t="shared" si="0"/>
        <v>643071</v>
      </c>
    </row>
    <row r="14" spans="1:7" x14ac:dyDescent="0.35">
      <c r="A14" s="2" t="s">
        <v>21</v>
      </c>
      <c r="B14" s="16">
        <v>22223</v>
      </c>
      <c r="C14" s="16">
        <v>0</v>
      </c>
      <c r="D14" s="16">
        <f t="shared" si="0"/>
        <v>22223</v>
      </c>
    </row>
    <row r="15" spans="1:7" x14ac:dyDescent="0.35">
      <c r="A15" s="2" t="s">
        <v>22</v>
      </c>
      <c r="B15" s="16">
        <v>14040163</v>
      </c>
      <c r="C15" s="16">
        <v>-1605132</v>
      </c>
      <c r="D15" s="16">
        <f t="shared" si="0"/>
        <v>12435031</v>
      </c>
    </row>
    <row r="16" spans="1:7" x14ac:dyDescent="0.35">
      <c r="A16" s="2" t="s">
        <v>23</v>
      </c>
      <c r="B16" s="16">
        <v>187270</v>
      </c>
      <c r="C16" s="16">
        <v>484</v>
      </c>
      <c r="D16" s="16">
        <f t="shared" si="0"/>
        <v>187754</v>
      </c>
    </row>
    <row r="17" spans="1:4" x14ac:dyDescent="0.35">
      <c r="A17" s="2" t="s">
        <v>24</v>
      </c>
      <c r="B17" s="16">
        <v>383743</v>
      </c>
      <c r="C17" s="16">
        <v>-23658</v>
      </c>
      <c r="D17" s="16">
        <f t="shared" si="0"/>
        <v>360085</v>
      </c>
    </row>
    <row r="18" spans="1:4" x14ac:dyDescent="0.35">
      <c r="A18" s="2" t="s">
        <v>25</v>
      </c>
      <c r="B18" s="16">
        <v>-317028</v>
      </c>
      <c r="C18" s="16">
        <v>317028</v>
      </c>
      <c r="D18" s="16">
        <f t="shared" si="0"/>
        <v>0</v>
      </c>
    </row>
    <row r="19" spans="1:4" x14ac:dyDescent="0.35">
      <c r="A19" s="2" t="s">
        <v>26</v>
      </c>
      <c r="B19" s="16">
        <v>883471</v>
      </c>
      <c r="C19" s="16">
        <v>9818</v>
      </c>
      <c r="D19" s="16">
        <f t="shared" si="0"/>
        <v>893289</v>
      </c>
    </row>
    <row r="20" spans="1:4" x14ac:dyDescent="0.35">
      <c r="A20" s="2" t="s">
        <v>27</v>
      </c>
      <c r="B20" s="16">
        <v>131309</v>
      </c>
      <c r="C20" s="16">
        <v>-105735</v>
      </c>
      <c r="D20" s="16">
        <f t="shared" si="0"/>
        <v>25574</v>
      </c>
    </row>
    <row r="21" spans="1:4" x14ac:dyDescent="0.35">
      <c r="A21" s="2" t="s">
        <v>28</v>
      </c>
      <c r="B21" s="16">
        <v>113161</v>
      </c>
      <c r="C21" s="16">
        <v>0</v>
      </c>
      <c r="D21" s="16">
        <f t="shared" si="0"/>
        <v>113161</v>
      </c>
    </row>
    <row r="22" spans="1:4" x14ac:dyDescent="0.35">
      <c r="A22" s="2" t="s">
        <v>29</v>
      </c>
      <c r="B22" s="16">
        <v>404320</v>
      </c>
      <c r="C22" s="16">
        <v>-203644</v>
      </c>
      <c r="D22" s="16">
        <f t="shared" si="0"/>
        <v>200676</v>
      </c>
    </row>
    <row r="23" spans="1:4" x14ac:dyDescent="0.35">
      <c r="A23" s="2" t="s">
        <v>30</v>
      </c>
      <c r="B23" s="16">
        <v>241233</v>
      </c>
      <c r="C23" s="16">
        <v>-13022</v>
      </c>
      <c r="D23" s="16">
        <f t="shared" si="0"/>
        <v>228211</v>
      </c>
    </row>
    <row r="24" spans="1:4" x14ac:dyDescent="0.35">
      <c r="A24" s="2" t="s">
        <v>31</v>
      </c>
      <c r="B24" s="16">
        <v>18967</v>
      </c>
      <c r="C24" s="16">
        <v>-1587</v>
      </c>
      <c r="D24" s="16">
        <f t="shared" si="0"/>
        <v>17380</v>
      </c>
    </row>
    <row r="25" spans="1:4" x14ac:dyDescent="0.35">
      <c r="A25" s="1" t="s">
        <v>32</v>
      </c>
      <c r="B25" s="16">
        <v>315597</v>
      </c>
      <c r="C25" s="16">
        <v>-3146</v>
      </c>
      <c r="D25" s="16">
        <f t="shared" si="0"/>
        <v>312451</v>
      </c>
    </row>
    <row r="26" spans="1:4" x14ac:dyDescent="0.35">
      <c r="A26" s="1" t="s">
        <v>33</v>
      </c>
      <c r="B26" s="16">
        <v>125328</v>
      </c>
      <c r="C26" s="16">
        <v>-3532</v>
      </c>
      <c r="D26" s="16">
        <f t="shared" si="0"/>
        <v>121796</v>
      </c>
    </row>
    <row r="27" spans="1:4" x14ac:dyDescent="0.35">
      <c r="A27" s="1" t="s">
        <v>34</v>
      </c>
      <c r="B27" s="16">
        <v>1019396</v>
      </c>
      <c r="C27" s="16">
        <v>-15565</v>
      </c>
      <c r="D27" s="16">
        <f t="shared" si="0"/>
        <v>1003831</v>
      </c>
    </row>
    <row r="28" spans="1:4" x14ac:dyDescent="0.35">
      <c r="A28" s="2" t="s">
        <v>35</v>
      </c>
      <c r="B28" s="16">
        <v>-74027</v>
      </c>
      <c r="C28" s="16">
        <v>-798996</v>
      </c>
      <c r="D28" s="17">
        <f t="shared" si="0"/>
        <v>-873023</v>
      </c>
    </row>
    <row r="29" spans="1:4" x14ac:dyDescent="0.35">
      <c r="A29" s="2" t="s">
        <v>36</v>
      </c>
      <c r="B29" s="16">
        <v>21088</v>
      </c>
      <c r="C29" s="16">
        <v>-4074</v>
      </c>
      <c r="D29" s="17">
        <f t="shared" si="0"/>
        <v>17014</v>
      </c>
    </row>
    <row r="30" spans="1:4" x14ac:dyDescent="0.35">
      <c r="A30" s="2" t="s">
        <v>43</v>
      </c>
      <c r="B30" s="16">
        <v>87</v>
      </c>
      <c r="C30" s="16">
        <v>-87</v>
      </c>
      <c r="D30" s="17">
        <f t="shared" si="0"/>
        <v>0</v>
      </c>
    </row>
    <row r="31" spans="1:4" x14ac:dyDescent="0.35">
      <c r="A31" s="2" t="s">
        <v>37</v>
      </c>
      <c r="B31" s="16">
        <v>450</v>
      </c>
      <c r="C31" s="16">
        <v>-450</v>
      </c>
      <c r="D31" s="17">
        <f t="shared" ref="D31:D36" si="1">SUM(B31:C31)</f>
        <v>0</v>
      </c>
    </row>
    <row r="32" spans="1:4" x14ac:dyDescent="0.35">
      <c r="A32" s="2" t="s">
        <v>38</v>
      </c>
      <c r="B32" s="16">
        <v>24927</v>
      </c>
      <c r="C32" s="16">
        <v>-24927</v>
      </c>
      <c r="D32" s="17">
        <f t="shared" si="1"/>
        <v>0</v>
      </c>
    </row>
    <row r="33" spans="1:4" x14ac:dyDescent="0.35">
      <c r="A33" s="2" t="s">
        <v>39</v>
      </c>
      <c r="B33" s="16">
        <v>-64184</v>
      </c>
      <c r="C33" s="16">
        <v>64184</v>
      </c>
      <c r="D33" s="17">
        <f t="shared" si="1"/>
        <v>0</v>
      </c>
    </row>
    <row r="34" spans="1:4" x14ac:dyDescent="0.35">
      <c r="A34" s="2" t="s">
        <v>40</v>
      </c>
      <c r="B34" s="16">
        <v>7888</v>
      </c>
      <c r="C34" s="16">
        <v>-7888</v>
      </c>
      <c r="D34" s="17">
        <f t="shared" si="1"/>
        <v>0</v>
      </c>
    </row>
    <row r="35" spans="1:4" x14ac:dyDescent="0.35">
      <c r="A35" s="2" t="s">
        <v>41</v>
      </c>
      <c r="B35" s="16">
        <v>120000</v>
      </c>
      <c r="C35" s="16">
        <v>-120000</v>
      </c>
      <c r="D35" s="17">
        <f t="shared" si="1"/>
        <v>0</v>
      </c>
    </row>
    <row r="36" spans="1:4" x14ac:dyDescent="0.35">
      <c r="A36" s="2" t="s">
        <v>42</v>
      </c>
      <c r="B36" s="16">
        <v>26</v>
      </c>
      <c r="C36" s="16"/>
      <c r="D36" s="17">
        <f t="shared" si="1"/>
        <v>26</v>
      </c>
    </row>
    <row r="37" spans="1:4" x14ac:dyDescent="0.35">
      <c r="A37" s="2"/>
      <c r="B37" s="16"/>
      <c r="C37" s="16"/>
      <c r="D37" s="2"/>
    </row>
    <row r="38" spans="1:4" x14ac:dyDescent="0.35">
      <c r="A38" s="21" t="s">
        <v>44</v>
      </c>
      <c r="B38" s="16">
        <f>SUM(B2:B37)</f>
        <v>27784947</v>
      </c>
      <c r="C38" s="16">
        <f t="shared" ref="C38:D38" si="2">SUM(C2:C37)</f>
        <v>-6323356</v>
      </c>
      <c r="D38" s="16">
        <f t="shared" si="2"/>
        <v>21461591</v>
      </c>
    </row>
    <row r="39" spans="1:4" x14ac:dyDescent="0.35">
      <c r="A39" s="2"/>
      <c r="B39" s="16"/>
      <c r="C39" s="16"/>
      <c r="D39" s="2"/>
    </row>
    <row r="40" spans="1:4" x14ac:dyDescent="0.35">
      <c r="A40" s="2"/>
      <c r="B40" s="16"/>
      <c r="C40" s="16"/>
      <c r="D40" s="2"/>
    </row>
    <row r="41" spans="1:4" x14ac:dyDescent="0.35">
      <c r="A41" s="2"/>
      <c r="B41" s="16"/>
      <c r="C41" s="16"/>
      <c r="D41" s="2"/>
    </row>
    <row r="42" spans="1:4" x14ac:dyDescent="0.35">
      <c r="A42" s="2"/>
      <c r="B42" s="16"/>
      <c r="C42" s="16"/>
      <c r="D42" s="2"/>
    </row>
    <row r="43" spans="1:4" x14ac:dyDescent="0.35">
      <c r="A43" s="2"/>
      <c r="B43" s="16"/>
      <c r="C43" s="16"/>
      <c r="D43" s="2"/>
    </row>
    <row r="44" spans="1:4" x14ac:dyDescent="0.35">
      <c r="A44" s="2"/>
      <c r="B44" s="16"/>
      <c r="C44" s="16"/>
      <c r="D44" s="2"/>
    </row>
    <row r="45" spans="1:4" x14ac:dyDescent="0.35">
      <c r="A45" s="2"/>
      <c r="B45" s="16"/>
      <c r="C45" s="16"/>
      <c r="D45" s="2"/>
    </row>
    <row r="46" spans="1:4" x14ac:dyDescent="0.35">
      <c r="A46" s="2"/>
      <c r="B46" s="16"/>
      <c r="C46" s="16"/>
      <c r="D46" s="2"/>
    </row>
    <row r="47" spans="1:4" x14ac:dyDescent="0.35">
      <c r="A47" s="2"/>
      <c r="B47" s="16"/>
      <c r="C47" s="16"/>
      <c r="D47" s="2"/>
    </row>
    <row r="48" spans="1:4" x14ac:dyDescent="0.35">
      <c r="A48" s="1"/>
      <c r="B48" s="16"/>
      <c r="C48" s="16"/>
      <c r="D48" s="3"/>
    </row>
    <row r="49" spans="1:4" x14ac:dyDescent="0.35">
      <c r="A49" s="1"/>
      <c r="B49" s="16"/>
      <c r="C49" s="16"/>
      <c r="D49" s="3"/>
    </row>
    <row r="50" spans="1:4" x14ac:dyDescent="0.35">
      <c r="A50" s="1"/>
      <c r="B50" s="16"/>
      <c r="C50" s="16"/>
      <c r="D50" s="3"/>
    </row>
    <row r="51" spans="1:4" x14ac:dyDescent="0.35">
      <c r="A51" s="2"/>
      <c r="B51" s="16"/>
      <c r="C51" s="16"/>
      <c r="D51" s="2"/>
    </row>
    <row r="52" spans="1:4" x14ac:dyDescent="0.35">
      <c r="A52" s="2"/>
      <c r="B52" s="16"/>
      <c r="C52" s="16"/>
      <c r="D52" s="2"/>
    </row>
    <row r="53" spans="1:4" x14ac:dyDescent="0.35">
      <c r="A53" s="2"/>
      <c r="B53" s="19"/>
      <c r="C53" s="19"/>
      <c r="D53" s="2"/>
    </row>
    <row r="54" spans="1:4" x14ac:dyDescent="0.35">
      <c r="A54" s="2"/>
      <c r="B54" s="19"/>
      <c r="C54" s="19"/>
      <c r="D54" s="2"/>
    </row>
    <row r="55" spans="1:4" x14ac:dyDescent="0.35">
      <c r="A55" s="2"/>
      <c r="B55" s="19"/>
      <c r="C55" s="19"/>
      <c r="D55" s="2"/>
    </row>
    <row r="56" spans="1:4" x14ac:dyDescent="0.35">
      <c r="A56" s="2"/>
      <c r="B56" s="19"/>
      <c r="C56" s="19"/>
      <c r="D56" s="2"/>
    </row>
    <row r="57" spans="1:4" x14ac:dyDescent="0.35">
      <c r="A57" s="2"/>
      <c r="B57" s="19"/>
      <c r="C57" s="19"/>
      <c r="D57" s="2"/>
    </row>
    <row r="58" spans="1:4" x14ac:dyDescent="0.35">
      <c r="A58" s="2"/>
      <c r="B58" s="19"/>
      <c r="C58" s="19"/>
      <c r="D58" s="2"/>
    </row>
    <row r="59" spans="1:4" x14ac:dyDescent="0.35">
      <c r="A59" s="2"/>
      <c r="B59" s="19"/>
      <c r="C59" s="19"/>
      <c r="D59" s="2"/>
    </row>
    <row r="60" spans="1:4" x14ac:dyDescent="0.35">
      <c r="A60" s="2"/>
      <c r="B60" s="19"/>
      <c r="C60" s="19"/>
      <c r="D60" s="2"/>
    </row>
    <row r="61" spans="1:4" x14ac:dyDescent="0.35">
      <c r="A61" s="2"/>
      <c r="B61" s="19"/>
      <c r="C61" s="19"/>
      <c r="D61" s="2"/>
    </row>
    <row r="71" spans="1:4" x14ac:dyDescent="0.35">
      <c r="A71" s="5"/>
      <c r="B71" s="7"/>
      <c r="C71" s="7"/>
      <c r="D71" s="6"/>
    </row>
    <row r="72" spans="1:4" x14ac:dyDescent="0.35">
      <c r="A72" s="5"/>
      <c r="B72" s="7"/>
      <c r="C72" s="7"/>
      <c r="D72" s="6"/>
    </row>
    <row r="73" spans="1:4" x14ac:dyDescent="0.35">
      <c r="A73" s="5"/>
      <c r="B73" s="7"/>
      <c r="C73" s="7"/>
      <c r="D73" s="6"/>
    </row>
    <row r="94" spans="1:4" x14ac:dyDescent="0.35">
      <c r="A94" s="5"/>
      <c r="B94" s="7"/>
      <c r="C94" s="7"/>
      <c r="D94" s="6"/>
    </row>
    <row r="95" spans="1:4" x14ac:dyDescent="0.35">
      <c r="A95" s="5"/>
      <c r="B95" s="7"/>
      <c r="C95" s="7"/>
      <c r="D95" s="6"/>
    </row>
    <row r="96" spans="1:4" x14ac:dyDescent="0.35">
      <c r="A96" s="5"/>
      <c r="B96" s="7"/>
      <c r="C96" s="7"/>
      <c r="D96" s="6"/>
    </row>
    <row r="117" spans="1:4" x14ac:dyDescent="0.35">
      <c r="A117" s="5"/>
      <c r="B117" s="7"/>
      <c r="C117" s="7"/>
      <c r="D117" s="6"/>
    </row>
    <row r="118" spans="1:4" x14ac:dyDescent="0.35">
      <c r="A118" s="5"/>
      <c r="B118" s="7"/>
      <c r="C118" s="7"/>
      <c r="D118" s="6"/>
    </row>
    <row r="119" spans="1:4" x14ac:dyDescent="0.35">
      <c r="A119" s="5"/>
      <c r="B119" s="7"/>
      <c r="C119" s="7"/>
      <c r="D119" s="6"/>
    </row>
    <row r="140" spans="1:4" x14ac:dyDescent="0.35">
      <c r="A140" s="5"/>
      <c r="B140" s="7"/>
      <c r="C140" s="7"/>
      <c r="D140" s="6"/>
    </row>
    <row r="141" spans="1:4" x14ac:dyDescent="0.35">
      <c r="A141" s="5"/>
      <c r="B141" s="7"/>
      <c r="C141" s="7"/>
      <c r="D141" s="6"/>
    </row>
    <row r="142" spans="1:4" x14ac:dyDescent="0.35">
      <c r="A142" s="5"/>
      <c r="B142" s="7"/>
      <c r="C142" s="7"/>
      <c r="D142" s="6"/>
    </row>
    <row r="163" spans="1:4" x14ac:dyDescent="0.35">
      <c r="A163" s="5"/>
      <c r="B163" s="7"/>
      <c r="C163" s="7"/>
      <c r="D163" s="6"/>
    </row>
    <row r="164" spans="1:4" x14ac:dyDescent="0.35">
      <c r="A164" s="5"/>
      <c r="B164" s="7"/>
      <c r="C164" s="7"/>
      <c r="D164" s="6"/>
    </row>
    <row r="165" spans="1:4" x14ac:dyDescent="0.35">
      <c r="A165" s="5"/>
      <c r="B165" s="7"/>
      <c r="C165" s="7"/>
      <c r="D165" s="6"/>
    </row>
    <row r="186" spans="1:4" x14ac:dyDescent="0.35">
      <c r="A186" s="5"/>
      <c r="B186" s="7"/>
      <c r="C186" s="7"/>
      <c r="D186" s="6"/>
    </row>
    <row r="187" spans="1:4" x14ac:dyDescent="0.35">
      <c r="A187" s="5"/>
      <c r="B187" s="7"/>
      <c r="C187" s="7"/>
      <c r="D187" s="6"/>
    </row>
    <row r="188" spans="1:4" x14ac:dyDescent="0.35">
      <c r="A188" s="5"/>
      <c r="B188" s="7"/>
      <c r="C188" s="7"/>
      <c r="D188" s="6"/>
    </row>
    <row r="209" spans="1:4" x14ac:dyDescent="0.35">
      <c r="A209" s="5"/>
      <c r="B209" s="7"/>
      <c r="C209" s="7"/>
      <c r="D209" s="6"/>
    </row>
    <row r="210" spans="1:4" x14ac:dyDescent="0.35">
      <c r="A210" s="5"/>
      <c r="B210" s="7"/>
      <c r="C210" s="7"/>
      <c r="D210" s="6"/>
    </row>
    <row r="211" spans="1:4" x14ac:dyDescent="0.35">
      <c r="A211" s="5"/>
      <c r="B211" s="7"/>
      <c r="C211" s="7"/>
      <c r="D211" s="6"/>
    </row>
    <row r="232" spans="1:4" x14ac:dyDescent="0.35">
      <c r="A232" s="5"/>
      <c r="B232" s="7"/>
      <c r="C232" s="7"/>
      <c r="D232" s="6"/>
    </row>
    <row r="233" spans="1:4" x14ac:dyDescent="0.35">
      <c r="A233" s="5"/>
      <c r="B233" s="7"/>
      <c r="C233" s="7"/>
      <c r="D233" s="6"/>
    </row>
    <row r="234" spans="1:4" x14ac:dyDescent="0.35">
      <c r="A234" s="5"/>
      <c r="B234" s="7"/>
      <c r="C234" s="7"/>
      <c r="D234" s="6"/>
    </row>
    <row r="255" spans="1:4" x14ac:dyDescent="0.35">
      <c r="A255" s="5"/>
      <c r="B255" s="7"/>
      <c r="C255" s="7"/>
      <c r="D255" s="6"/>
    </row>
    <row r="256" spans="1:4" x14ac:dyDescent="0.35">
      <c r="A256" s="5"/>
      <c r="B256" s="7"/>
      <c r="C256" s="7"/>
      <c r="D256" s="6"/>
    </row>
    <row r="257" spans="1:4" x14ac:dyDescent="0.35">
      <c r="A257" s="5"/>
      <c r="B257" s="7"/>
      <c r="C257" s="7"/>
      <c r="D257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26DD198-A812-4247-BBD1-CAF716CABEB7}"/>
</file>

<file path=customXml/itemProps2.xml><?xml version="1.0" encoding="utf-8"?>
<ds:datastoreItem xmlns:ds="http://schemas.openxmlformats.org/officeDocument/2006/customXml" ds:itemID="{3FBAD226-2721-48A6-946E-E4B622D041F5}"/>
</file>

<file path=customXml/itemProps3.xml><?xml version="1.0" encoding="utf-8"?>
<ds:datastoreItem xmlns:ds="http://schemas.openxmlformats.org/officeDocument/2006/customXml" ds:itemID="{70C257FD-CA6D-4B2D-9F0F-3E3E80120B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Quick, Brenda</cp:lastModifiedBy>
  <dcterms:created xsi:type="dcterms:W3CDTF">2018-10-17T18:56:49Z</dcterms:created>
  <dcterms:modified xsi:type="dcterms:W3CDTF">2023-08-10T18:50:14Z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